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E:\1. SUB BAGIAN PENYUSUNAN PROGRAM DAN PELAPORAN\2026\AKIP TAHUN 2025\10. LAPORAN PELAKSANAAN MONITORING &amp; EVALUASI INTERNAL TA 2025\"/>
    </mc:Choice>
  </mc:AlternateContent>
  <xr:revisionPtr revIDLastSave="0" documentId="13_ncr:1_{B650555B-CBD1-4D8C-942D-D5988F98D5A1}" xr6:coauthVersionLast="45" xr6:coauthVersionMax="45" xr10:uidLastSave="{00000000-0000-0000-0000-000000000000}"/>
  <bookViews>
    <workbookView xWindow="-120" yWindow="-120" windowWidth="20730" windowHeight="11040" xr2:uid="{E50ED962-35C3-477F-B2BB-DBD7F514F10C}"/>
  </bookViews>
  <sheets>
    <sheet name="IKU" sheetId="2" r:id="rId1"/>
  </sheets>
  <definedNames>
    <definedName name="_xlnm.Print_Area" localSheetId="0">IKU!$A$1:$M$28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2" l="1"/>
  <c r="J10" i="2" l="1"/>
  <c r="F10" i="2"/>
  <c r="J15" i="2" l="1"/>
</calcChain>
</file>

<file path=xl/sharedStrings.xml><?xml version="1.0" encoding="utf-8"?>
<sst xmlns="http://schemas.openxmlformats.org/spreadsheetml/2006/main" count="66" uniqueCount="38">
  <si>
    <t>NO</t>
  </si>
  <si>
    <t>ASPEK / FOKUS / BIDANG / URUSAN / INDIKATOR KINERJA PEMBANGUNAN DAERAH</t>
  </si>
  <si>
    <t>TARGET</t>
  </si>
  <si>
    <t>CAPAIAN</t>
  </si>
  <si>
    <t>SKPD PENANGGUNG JAWAB</t>
  </si>
  <si>
    <t>ASPEK PELAYANAN UMUM</t>
  </si>
  <si>
    <t>1.</t>
  </si>
  <si>
    <t xml:space="preserve">Angka Kriminalitas </t>
  </si>
  <si>
    <t>Indeks Demokrasi Indonesia (IDI)</t>
  </si>
  <si>
    <t>Indeks Kerukunan Umat Beragama (IKUB)</t>
  </si>
  <si>
    <t>2.</t>
  </si>
  <si>
    <t>UNSUR PEMERINTAHAN UMUM</t>
  </si>
  <si>
    <t>Bakesbangpol Kabupaten Ponorogo</t>
  </si>
  <si>
    <t>-</t>
  </si>
  <si>
    <t>Kepala Badan Kesatuan Bangsa dan Politik</t>
  </si>
  <si>
    <t>Kabupaten Ponorogo</t>
  </si>
  <si>
    <t>Dra. Besse Tenrisampeang, M.Si.</t>
  </si>
  <si>
    <t>Pembina Tk. I (IV/b)</t>
  </si>
  <si>
    <t>NIP 196805121990092002</t>
  </si>
  <si>
    <t>KETERANGAN</t>
  </si>
  <si>
    <t>Pada dasarnya, penghitungan capaian tahun 2025 baru dapat dilakukan pada tahun 2026. Hal ini dikarenakan data capaian tahun 2025 yang berakhir per 31 Desember 2025 baru tersedia untuk dihitung pada tahun berikutnya. Mengingat IDI menggunakan data sekunder yang capaiannya mencakup periode hingga 31 Desember 2025, maka perkiraan hasil akhir tahun baru dapat diperoleh di tahun 2026</t>
  </si>
  <si>
    <t>Data yang disampaikan belum merupakan nilai pasti karena data jumlah penduduk tahun 2025 belum dirilis oleh Direktorat Jenderal Kependudukan dan Pencatatan Sipil hingga tanggal 5 Februari 2026. Oleh karena itu, penghitungan saat ini masih menggunakan data jumlah penduduk tahun 2024</t>
  </si>
  <si>
    <t>RPJMD Tahun 2025-2029</t>
  </si>
  <si>
    <t>RPJMD Tahun 2021-2026</t>
  </si>
  <si>
    <t xml:space="preserve">Jumlah Kriminalitas </t>
  </si>
  <si>
    <t xml:space="preserve">Persentase konflik sosial yang dapat diredam </t>
  </si>
  <si>
    <t>Tujuan</t>
  </si>
  <si>
    <t>Sasaran</t>
  </si>
  <si>
    <t>Terciptanya kondisi masyarakat, yang tenteram, tertib, aman, dan 
harmonis</t>
  </si>
  <si>
    <t>Meningkatnya rasa aman dan tenteram di masyarakat</t>
  </si>
  <si>
    <t>Meningkatkan peran masyarakat dalam mewujudkan situasi 
lingkungan daerah yang kondusif</t>
  </si>
  <si>
    <t>TW I</t>
  </si>
  <si>
    <t>TW II</t>
  </si>
  <si>
    <t>TW III</t>
  </si>
  <si>
    <t>TW IV</t>
  </si>
  <si>
    <t xml:space="preserve">DOKUMEN EVALUASI INTERNAL  </t>
  </si>
  <si>
    <t>BADAN KESATUAN BANGSA DAN POLITIK KABUPATEN PONOROGO</t>
  </si>
  <si>
    <t>TAHUN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</si>
</sst>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Arial"/>
      <family val="2"/>
    </font>
    <font>
      <b/>
      <sz val="11"/>
      <color theme="1"/>
      <name val="Arial"/>
      <family val="2"/>
    </font>
    <font>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41">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vertical="top"/>
    </xf>
    <xf numFmtId="0" fontId="1" fillId="0" borderId="1" xfId="0" applyFont="1" applyBorder="1" applyAlignment="1">
      <alignment vertical="top" wrapText="1"/>
    </xf>
    <xf numFmtId="0" fontId="1" fillId="0" borderId="0" xfId="0" applyFont="1" applyAlignment="1">
      <alignment horizontal="left" vertical="top"/>
    </xf>
    <xf numFmtId="0" fontId="1" fillId="0" borderId="1" xfId="0" quotePrefix="1" applyFont="1" applyBorder="1" applyAlignment="1">
      <alignment horizontal="center" vertical="top"/>
    </xf>
    <xf numFmtId="0" fontId="1" fillId="0" borderId="1" xfId="0" applyFont="1" applyBorder="1"/>
    <xf numFmtId="2" fontId="1" fillId="0" borderId="1" xfId="0" applyNumberFormat="1" applyFont="1" applyBorder="1" applyAlignment="1">
      <alignment horizontal="center" vertical="top"/>
    </xf>
    <xf numFmtId="0" fontId="1" fillId="0" borderId="0" xfId="0" applyFont="1" applyAlignment="1">
      <alignment vertical="top"/>
    </xf>
    <xf numFmtId="0" fontId="1" fillId="0" borderId="0" xfId="0" applyFont="1" applyAlignment="1">
      <alignment horizontal="left"/>
    </xf>
    <xf numFmtId="0" fontId="1" fillId="0" borderId="0" xfId="0" applyFont="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9" fontId="1" fillId="0" borderId="1" xfId="1" applyFont="1" applyBorder="1" applyAlignment="1">
      <alignment horizontal="center" vertical="center"/>
    </xf>
    <xf numFmtId="1" fontId="1" fillId="0" borderId="1" xfId="0" applyNumberFormat="1" applyFont="1" applyBorder="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top"/>
    </xf>
    <xf numFmtId="0" fontId="2" fillId="0" borderId="1" xfId="0" applyFont="1" applyBorder="1" applyAlignment="1">
      <alignment horizontal="center" vertical="center"/>
    </xf>
    <xf numFmtId="0" fontId="1" fillId="0" borderId="0" xfId="0" applyFont="1" applyAlignment="1">
      <alignment horizontal="left" vertical="top" wrapText="1"/>
    </xf>
    <xf numFmtId="0" fontId="1" fillId="0" borderId="2" xfId="0" applyFont="1" applyBorder="1" applyAlignment="1">
      <alignment horizontal="left" vertical="top"/>
    </xf>
    <xf numFmtId="0" fontId="1" fillId="0" borderId="4" xfId="0" applyFont="1" applyBorder="1" applyAlignment="1">
      <alignment horizontal="left" vertical="top"/>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2" fillId="0" borderId="0" xfId="0" applyFont="1" applyAlignment="1">
      <alignment horizontal="center"/>
    </xf>
    <xf numFmtId="0" fontId="1" fillId="0" borderId="1" xfId="0" applyFont="1" applyBorder="1" applyAlignment="1">
      <alignment horizontal="left" vertical="top" wrapText="1"/>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center"/>
    </xf>
    <xf numFmtId="1" fontId="1" fillId="0" borderId="1" xfId="0" quotePrefix="1" applyNumberFormat="1" applyFont="1" applyBorder="1" applyAlignment="1">
      <alignment horizontal="center"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461255</xdr:colOff>
      <xdr:row>19</xdr:row>
      <xdr:rowOff>89646</xdr:rowOff>
    </xdr:from>
    <xdr:to>
      <xdr:col>12</xdr:col>
      <xdr:colOff>2891017</xdr:colOff>
      <xdr:row>28</xdr:row>
      <xdr:rowOff>179293</xdr:rowOff>
    </xdr:to>
    <xdr:pic>
      <xdr:nvPicPr>
        <xdr:cNvPr id="2" name="Picture 1">
          <a:extLst>
            <a:ext uri="{FF2B5EF4-FFF2-40B4-BE49-F238E27FC236}">
              <a16:creationId xmlns:a16="http://schemas.microsoft.com/office/drawing/2014/main" id="{9394D44E-3023-4B50-ADAD-822C81D298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00020" y="8404411"/>
          <a:ext cx="3841703" cy="1759323"/>
        </a:xfrm>
        <a:prstGeom prst="rect">
          <a:avLst/>
        </a:prstGeom>
      </xdr:spPr>
    </xdr:pic>
    <xdr:clientData/>
  </xdr:twoCellAnchor>
  <xdr:twoCellAnchor editAs="oneCell">
    <xdr:from>
      <xdr:col>10</xdr:col>
      <xdr:colOff>593910</xdr:colOff>
      <xdr:row>18</xdr:row>
      <xdr:rowOff>112059</xdr:rowOff>
    </xdr:from>
    <xdr:to>
      <xdr:col>12</xdr:col>
      <xdr:colOff>424358</xdr:colOff>
      <xdr:row>25</xdr:row>
      <xdr:rowOff>144661</xdr:rowOff>
    </xdr:to>
    <xdr:pic>
      <xdr:nvPicPr>
        <xdr:cNvPr id="3" name="Picture 2">
          <a:extLst>
            <a:ext uri="{FF2B5EF4-FFF2-40B4-BE49-F238E27FC236}">
              <a16:creationId xmlns:a16="http://schemas.microsoft.com/office/drawing/2014/main" id="{96349243-46B3-4048-B85B-B6C8AAAD21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32675" y="8247530"/>
          <a:ext cx="1242389" cy="13100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6AED-3932-48F6-815D-C640F70C98C2}">
  <dimension ref="A1:P31"/>
  <sheetViews>
    <sheetView tabSelected="1" view="pageBreakPreview" topLeftCell="A16" zoomScale="85" zoomScaleNormal="100" zoomScaleSheetLayoutView="85" workbookViewId="0">
      <selection activeCell="I22" sqref="I22"/>
    </sheetView>
  </sheetViews>
  <sheetFormatPr defaultRowHeight="14.25" x14ac:dyDescent="0.2"/>
  <cols>
    <col min="1" max="1" width="3.7109375" style="2" customWidth="1"/>
    <col min="2" max="2" width="32.140625" style="2" customWidth="1"/>
    <col min="3" max="3" width="24.42578125" style="2" customWidth="1"/>
    <col min="4" max="4" width="3.7109375" style="2" customWidth="1"/>
    <col min="5" max="5" width="34" style="1" customWidth="1"/>
    <col min="6" max="6" width="9.85546875" style="1" bestFit="1" customWidth="1"/>
    <col min="7" max="9" width="9.85546875" style="1" customWidth="1"/>
    <col min="10" max="10" width="10.140625" style="1" bestFit="1" customWidth="1"/>
    <col min="11" max="11" width="9.140625" style="1"/>
    <col min="12" max="12" width="12.140625" style="1" customWidth="1"/>
    <col min="13" max="13" width="48.42578125" style="1" customWidth="1"/>
    <col min="14" max="16384" width="9.140625" style="1"/>
  </cols>
  <sheetData>
    <row r="1" spans="1:13" ht="15" x14ac:dyDescent="0.25">
      <c r="A1" s="25" t="s">
        <v>35</v>
      </c>
      <c r="B1" s="25"/>
      <c r="C1" s="25"/>
      <c r="D1" s="25"/>
      <c r="E1" s="25"/>
      <c r="F1" s="25"/>
      <c r="G1" s="25"/>
      <c r="H1" s="25"/>
      <c r="I1" s="25"/>
      <c r="J1" s="25"/>
      <c r="K1" s="25"/>
      <c r="L1" s="25"/>
      <c r="M1" s="25"/>
    </row>
    <row r="2" spans="1:13" ht="15" x14ac:dyDescent="0.25">
      <c r="A2" s="25" t="s">
        <v>36</v>
      </c>
      <c r="B2" s="25"/>
      <c r="C2" s="25"/>
      <c r="D2" s="25"/>
      <c r="E2" s="25"/>
      <c r="F2" s="25"/>
      <c r="G2" s="25"/>
      <c r="H2" s="25"/>
      <c r="I2" s="25"/>
      <c r="J2" s="25"/>
      <c r="K2" s="25"/>
      <c r="L2" s="25"/>
      <c r="M2" s="25"/>
    </row>
    <row r="3" spans="1:13" ht="15" x14ac:dyDescent="0.25">
      <c r="A3" s="25" t="s">
        <v>37</v>
      </c>
      <c r="B3" s="25"/>
      <c r="C3" s="25"/>
      <c r="D3" s="25"/>
      <c r="E3" s="25"/>
      <c r="F3" s="25"/>
      <c r="G3" s="25"/>
      <c r="H3" s="25"/>
      <c r="I3" s="25"/>
      <c r="J3" s="25"/>
      <c r="K3" s="25"/>
      <c r="L3" s="25"/>
      <c r="M3" s="25"/>
    </row>
    <row r="5" spans="1:13" ht="28.5" customHeight="1" x14ac:dyDescent="0.2">
      <c r="A5" s="30" t="s">
        <v>0</v>
      </c>
      <c r="B5" s="30" t="s">
        <v>26</v>
      </c>
      <c r="C5" s="30" t="s">
        <v>27</v>
      </c>
      <c r="D5" s="31" t="s">
        <v>1</v>
      </c>
      <c r="E5" s="31"/>
      <c r="F5" s="30">
        <v>2025</v>
      </c>
      <c r="G5" s="30"/>
      <c r="H5" s="30"/>
      <c r="I5" s="30"/>
      <c r="J5" s="30"/>
      <c r="K5" s="31" t="s">
        <v>4</v>
      </c>
      <c r="L5" s="31"/>
      <c r="M5" s="31" t="s">
        <v>19</v>
      </c>
    </row>
    <row r="6" spans="1:13" ht="21.75" customHeight="1" x14ac:dyDescent="0.2">
      <c r="A6" s="30"/>
      <c r="B6" s="30"/>
      <c r="C6" s="30"/>
      <c r="D6" s="31"/>
      <c r="E6" s="31"/>
      <c r="F6" s="30" t="s">
        <v>2</v>
      </c>
      <c r="G6" s="30" t="s">
        <v>3</v>
      </c>
      <c r="H6" s="30"/>
      <c r="I6" s="30"/>
      <c r="J6" s="30"/>
      <c r="K6" s="31"/>
      <c r="L6" s="31"/>
      <c r="M6" s="31"/>
    </row>
    <row r="7" spans="1:13" ht="21.75" customHeight="1" x14ac:dyDescent="0.2">
      <c r="A7" s="30"/>
      <c r="B7" s="30"/>
      <c r="C7" s="30"/>
      <c r="D7" s="31"/>
      <c r="E7" s="31"/>
      <c r="F7" s="30"/>
      <c r="G7" s="19" t="s">
        <v>31</v>
      </c>
      <c r="H7" s="19" t="s">
        <v>32</v>
      </c>
      <c r="I7" s="19" t="s">
        <v>33</v>
      </c>
      <c r="J7" s="19" t="s">
        <v>34</v>
      </c>
      <c r="K7" s="31"/>
      <c r="L7" s="31"/>
      <c r="M7" s="31"/>
    </row>
    <row r="8" spans="1:13" ht="21.75" customHeight="1" x14ac:dyDescent="0.2">
      <c r="A8" s="34" t="s">
        <v>23</v>
      </c>
      <c r="B8" s="35"/>
      <c r="C8" s="35"/>
      <c r="D8" s="35"/>
      <c r="E8" s="35"/>
      <c r="F8" s="35"/>
      <c r="G8" s="35"/>
      <c r="H8" s="35"/>
      <c r="I8" s="35"/>
      <c r="J8" s="35"/>
      <c r="K8" s="35"/>
      <c r="L8" s="35"/>
      <c r="M8" s="36"/>
    </row>
    <row r="9" spans="1:13" ht="21.75" customHeight="1" x14ac:dyDescent="0.2">
      <c r="A9" s="34" t="s">
        <v>11</v>
      </c>
      <c r="B9" s="35"/>
      <c r="C9" s="35"/>
      <c r="D9" s="35"/>
      <c r="E9" s="35"/>
      <c r="F9" s="35"/>
      <c r="G9" s="35"/>
      <c r="H9" s="35"/>
      <c r="I9" s="35"/>
      <c r="J9" s="35"/>
      <c r="K9" s="35"/>
      <c r="L9" s="35"/>
      <c r="M9" s="36"/>
    </row>
    <row r="10" spans="1:13" s="10" customFormat="1" ht="51.75" customHeight="1" x14ac:dyDescent="0.2">
      <c r="A10" s="39"/>
      <c r="B10" s="17" t="s">
        <v>30</v>
      </c>
      <c r="C10" s="17" t="s">
        <v>29</v>
      </c>
      <c r="D10" s="32" t="s">
        <v>24</v>
      </c>
      <c r="E10" s="32"/>
      <c r="F10" s="15">
        <f>250</f>
        <v>250</v>
      </c>
      <c r="G10" s="40" t="s">
        <v>13</v>
      </c>
      <c r="H10" s="40" t="s">
        <v>13</v>
      </c>
      <c r="I10" s="40" t="s">
        <v>13</v>
      </c>
      <c r="J10" s="15">
        <f>270</f>
        <v>270</v>
      </c>
      <c r="K10" s="26" t="s">
        <v>12</v>
      </c>
      <c r="L10" s="26"/>
      <c r="M10" s="16"/>
    </row>
    <row r="11" spans="1:13" ht="47.25" customHeight="1" x14ac:dyDescent="0.2">
      <c r="A11" s="12"/>
      <c r="B11" s="17" t="s">
        <v>30</v>
      </c>
      <c r="C11" s="17" t="s">
        <v>29</v>
      </c>
      <c r="D11" s="33" t="s">
        <v>25</v>
      </c>
      <c r="E11" s="33"/>
      <c r="F11" s="14">
        <v>1</v>
      </c>
      <c r="G11" s="40" t="s">
        <v>13</v>
      </c>
      <c r="H11" s="40" t="s">
        <v>13</v>
      </c>
      <c r="I11" s="40" t="s">
        <v>13</v>
      </c>
      <c r="J11" s="14">
        <v>1</v>
      </c>
      <c r="K11" s="26" t="s">
        <v>12</v>
      </c>
      <c r="L11" s="26"/>
      <c r="M11" s="13"/>
    </row>
    <row r="12" spans="1:13" ht="21.75" customHeight="1" x14ac:dyDescent="0.2">
      <c r="A12" s="12"/>
      <c r="B12" s="19"/>
      <c r="C12" s="19"/>
      <c r="D12" s="37"/>
      <c r="E12" s="37"/>
      <c r="F12" s="14"/>
      <c r="G12" s="14"/>
      <c r="H12" s="14"/>
      <c r="I12" s="14"/>
      <c r="J12" s="14"/>
      <c r="K12" s="38"/>
      <c r="L12" s="38"/>
      <c r="M12" s="13"/>
    </row>
    <row r="13" spans="1:13" ht="21.75" customHeight="1" x14ac:dyDescent="0.2">
      <c r="A13" s="34" t="s">
        <v>22</v>
      </c>
      <c r="B13" s="35"/>
      <c r="C13" s="35"/>
      <c r="D13" s="35"/>
      <c r="E13" s="35"/>
      <c r="F13" s="35"/>
      <c r="G13" s="35"/>
      <c r="H13" s="35"/>
      <c r="I13" s="35"/>
      <c r="J13" s="35"/>
      <c r="K13" s="35"/>
      <c r="L13" s="35"/>
      <c r="M13" s="36"/>
    </row>
    <row r="14" spans="1:13" ht="15" x14ac:dyDescent="0.2">
      <c r="A14" s="27" t="s">
        <v>5</v>
      </c>
      <c r="B14" s="28"/>
      <c r="C14" s="28"/>
      <c r="D14" s="28"/>
      <c r="E14" s="28"/>
      <c r="F14" s="28"/>
      <c r="G14" s="28"/>
      <c r="H14" s="28"/>
      <c r="I14" s="28"/>
      <c r="J14" s="28"/>
      <c r="K14" s="28"/>
      <c r="L14" s="29"/>
      <c r="M14" s="7"/>
    </row>
    <row r="15" spans="1:13" ht="108.75" customHeight="1" x14ac:dyDescent="0.2">
      <c r="A15" s="3" t="s">
        <v>6</v>
      </c>
      <c r="B15" s="17" t="s">
        <v>28</v>
      </c>
      <c r="C15" s="17" t="s">
        <v>29</v>
      </c>
      <c r="D15" s="21" t="s">
        <v>7</v>
      </c>
      <c r="E15" s="22"/>
      <c r="F15" s="8">
        <f>(250/977724)*100000</f>
        <v>25.569588145529824</v>
      </c>
      <c r="G15" s="40" t="s">
        <v>13</v>
      </c>
      <c r="H15" s="40" t="s">
        <v>13</v>
      </c>
      <c r="I15" s="40" t="s">
        <v>13</v>
      </c>
      <c r="J15" s="8">
        <f>(270/977724)*100000</f>
        <v>27.615155197172211</v>
      </c>
      <c r="K15" s="26" t="s">
        <v>12</v>
      </c>
      <c r="L15" s="26"/>
      <c r="M15" s="4" t="s">
        <v>21</v>
      </c>
    </row>
    <row r="16" spans="1:13" ht="134.25" customHeight="1" x14ac:dyDescent="0.2">
      <c r="A16" s="3" t="s">
        <v>10</v>
      </c>
      <c r="B16" s="17" t="s">
        <v>28</v>
      </c>
      <c r="C16" s="17" t="s">
        <v>29</v>
      </c>
      <c r="D16" s="21" t="s">
        <v>8</v>
      </c>
      <c r="E16" s="22"/>
      <c r="F16" s="3">
        <v>84.92</v>
      </c>
      <c r="G16" s="40" t="s">
        <v>13</v>
      </c>
      <c r="H16" s="40" t="s">
        <v>13</v>
      </c>
      <c r="I16" s="40" t="s">
        <v>13</v>
      </c>
      <c r="J16" s="6" t="s">
        <v>13</v>
      </c>
      <c r="K16" s="26" t="s">
        <v>12</v>
      </c>
      <c r="L16" s="26"/>
      <c r="M16" s="4" t="s">
        <v>20</v>
      </c>
    </row>
    <row r="17" spans="1:16" ht="15" x14ac:dyDescent="0.2">
      <c r="A17" s="27" t="s">
        <v>11</v>
      </c>
      <c r="B17" s="28"/>
      <c r="C17" s="28"/>
      <c r="D17" s="28"/>
      <c r="E17" s="28"/>
      <c r="F17" s="28"/>
      <c r="G17" s="28"/>
      <c r="H17" s="28"/>
      <c r="I17" s="28"/>
      <c r="J17" s="28"/>
      <c r="K17" s="28"/>
      <c r="L17" s="29"/>
      <c r="M17" s="7"/>
    </row>
    <row r="18" spans="1:16" ht="48.75" customHeight="1" x14ac:dyDescent="0.2">
      <c r="A18" s="3" t="s">
        <v>6</v>
      </c>
      <c r="B18" s="17" t="s">
        <v>28</v>
      </c>
      <c r="C18" s="17" t="s">
        <v>29</v>
      </c>
      <c r="D18" s="23" t="s">
        <v>9</v>
      </c>
      <c r="E18" s="24"/>
      <c r="F18" s="3">
        <v>76.47</v>
      </c>
      <c r="G18" s="40" t="s">
        <v>13</v>
      </c>
      <c r="H18" s="40" t="s">
        <v>13</v>
      </c>
      <c r="I18" s="40" t="s">
        <v>13</v>
      </c>
      <c r="J18" s="3">
        <v>76.489999999999995</v>
      </c>
      <c r="K18" s="26" t="s">
        <v>12</v>
      </c>
      <c r="L18" s="26"/>
      <c r="M18" s="7"/>
    </row>
    <row r="20" spans="1:16" x14ac:dyDescent="0.2">
      <c r="A20" s="5"/>
      <c r="B20" s="18"/>
      <c r="C20" s="18"/>
      <c r="D20" s="5"/>
      <c r="E20" s="20"/>
      <c r="F20" s="20"/>
      <c r="G20" s="20"/>
      <c r="H20" s="20"/>
      <c r="I20" s="20"/>
      <c r="J20" s="20"/>
      <c r="K20" s="20"/>
      <c r="L20" s="20"/>
    </row>
    <row r="21" spans="1:16" ht="15" customHeight="1" x14ac:dyDescent="0.2">
      <c r="A21" s="5"/>
      <c r="B21" s="18"/>
      <c r="C21" s="18"/>
      <c r="D21" s="5"/>
      <c r="E21" s="5"/>
      <c r="L21" s="5"/>
      <c r="M21" s="11" t="s">
        <v>14</v>
      </c>
      <c r="N21" s="9"/>
      <c r="O21" s="9"/>
      <c r="P21" s="9"/>
    </row>
    <row r="22" spans="1:16" ht="15" customHeight="1" x14ac:dyDescent="0.2">
      <c r="A22" s="5"/>
      <c r="B22" s="18"/>
      <c r="C22" s="18"/>
      <c r="D22" s="5"/>
      <c r="E22" s="5"/>
      <c r="L22" s="5"/>
      <c r="M22" s="11" t="s">
        <v>15</v>
      </c>
      <c r="N22" s="9"/>
      <c r="O22" s="9"/>
      <c r="P22" s="9"/>
    </row>
    <row r="23" spans="1:16" x14ac:dyDescent="0.2">
      <c r="A23" s="5"/>
      <c r="B23" s="18"/>
      <c r="C23" s="18"/>
      <c r="D23" s="5"/>
      <c r="E23" s="5"/>
      <c r="L23" s="10"/>
      <c r="M23" s="10"/>
      <c r="N23" s="5"/>
      <c r="O23" s="5"/>
      <c r="P23" s="5"/>
    </row>
    <row r="24" spans="1:16" x14ac:dyDescent="0.2">
      <c r="A24" s="5"/>
      <c r="B24" s="18"/>
      <c r="C24" s="18"/>
      <c r="D24" s="5"/>
      <c r="E24" s="5"/>
      <c r="L24" s="10"/>
      <c r="M24" s="10"/>
      <c r="N24" s="5"/>
      <c r="O24" s="5"/>
      <c r="P24" s="5"/>
    </row>
    <row r="25" spans="1:16" x14ac:dyDescent="0.2">
      <c r="A25" s="5"/>
      <c r="B25" s="18"/>
      <c r="C25" s="18"/>
      <c r="D25" s="5"/>
      <c r="E25" s="5"/>
      <c r="L25" s="10"/>
      <c r="M25" s="10"/>
      <c r="N25" s="5"/>
      <c r="O25" s="5"/>
      <c r="P25" s="5"/>
    </row>
    <row r="26" spans="1:16" ht="15" customHeight="1" x14ac:dyDescent="0.2">
      <c r="A26" s="5"/>
      <c r="B26" s="18"/>
      <c r="C26" s="18"/>
      <c r="D26" s="5"/>
      <c r="E26" s="5"/>
      <c r="L26" s="9"/>
      <c r="M26" s="9" t="s">
        <v>16</v>
      </c>
      <c r="N26" s="5"/>
      <c r="O26" s="5"/>
      <c r="P26" s="5"/>
    </row>
    <row r="27" spans="1:16" ht="15" customHeight="1" x14ac:dyDescent="0.2">
      <c r="A27" s="5"/>
      <c r="B27" s="18"/>
      <c r="C27" s="18"/>
      <c r="D27" s="5"/>
      <c r="E27" s="5"/>
      <c r="L27" s="9"/>
      <c r="M27" s="9" t="s">
        <v>17</v>
      </c>
      <c r="N27" s="5"/>
      <c r="O27" s="5"/>
      <c r="P27" s="5"/>
    </row>
    <row r="28" spans="1:16" ht="15" customHeight="1" x14ac:dyDescent="0.2">
      <c r="A28" s="5"/>
      <c r="B28" s="18"/>
      <c r="C28" s="18"/>
      <c r="D28" s="5"/>
      <c r="E28" s="5"/>
      <c r="L28" s="9"/>
      <c r="M28" s="9" t="s">
        <v>18</v>
      </c>
      <c r="N28" s="5"/>
      <c r="O28" s="5"/>
      <c r="P28" s="5"/>
    </row>
    <row r="29" spans="1:16" x14ac:dyDescent="0.2">
      <c r="A29" s="5"/>
      <c r="B29" s="18"/>
      <c r="C29" s="18"/>
      <c r="D29" s="5"/>
      <c r="E29" s="5"/>
      <c r="F29" s="5"/>
      <c r="G29" s="18"/>
      <c r="H29" s="18"/>
      <c r="I29" s="18"/>
      <c r="J29" s="5"/>
      <c r="K29" s="5"/>
      <c r="L29" s="5"/>
    </row>
    <row r="30" spans="1:16" x14ac:dyDescent="0.2">
      <c r="A30" s="5"/>
      <c r="B30" s="18"/>
      <c r="C30" s="18"/>
      <c r="D30" s="5"/>
      <c r="E30" s="5"/>
      <c r="F30" s="5"/>
      <c r="G30" s="18"/>
      <c r="H30" s="18"/>
      <c r="I30" s="18"/>
      <c r="J30" s="5"/>
      <c r="K30" s="5"/>
      <c r="L30" s="5"/>
    </row>
    <row r="31" spans="1:16" x14ac:dyDescent="0.2">
      <c r="A31" s="5"/>
      <c r="B31" s="18"/>
      <c r="C31" s="18"/>
      <c r="D31" s="5"/>
      <c r="E31" s="5"/>
      <c r="F31" s="5"/>
      <c r="G31" s="18"/>
      <c r="H31" s="18"/>
      <c r="I31" s="18"/>
      <c r="J31" s="5"/>
      <c r="K31" s="5"/>
      <c r="L31" s="5"/>
    </row>
  </sheetData>
  <mergeCells count="30">
    <mergeCell ref="A3:M3"/>
    <mergeCell ref="A2:M2"/>
    <mergeCell ref="A1:M1"/>
    <mergeCell ref="A8:M8"/>
    <mergeCell ref="A9:M9"/>
    <mergeCell ref="D10:E10"/>
    <mergeCell ref="K10:L10"/>
    <mergeCell ref="G6:J6"/>
    <mergeCell ref="F6:F7"/>
    <mergeCell ref="K5:L7"/>
    <mergeCell ref="M5:M7"/>
    <mergeCell ref="D5:E7"/>
    <mergeCell ref="C5:C7"/>
    <mergeCell ref="B5:B7"/>
    <mergeCell ref="E20:L20"/>
    <mergeCell ref="D18:E18"/>
    <mergeCell ref="K18:L18"/>
    <mergeCell ref="A17:L17"/>
    <mergeCell ref="F5:J5"/>
    <mergeCell ref="A14:L14"/>
    <mergeCell ref="D15:E15"/>
    <mergeCell ref="K15:L15"/>
    <mergeCell ref="D16:E16"/>
    <mergeCell ref="K16:L16"/>
    <mergeCell ref="D11:E11"/>
    <mergeCell ref="K11:L11"/>
    <mergeCell ref="A13:M13"/>
    <mergeCell ref="D12:E12"/>
    <mergeCell ref="K12:L12"/>
    <mergeCell ref="A5:A7"/>
  </mergeCells>
  <pageMargins left="0.7" right="0.7" top="0.75" bottom="0.75" header="0.3" footer="0.3"/>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IKU</vt:lpstr>
      <vt:lpstr>IKU!Print_Area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2026-02-09T08:33:15Z</cp:lastPrinted>
  <dcterms:created xsi:type="dcterms:W3CDTF">2026-01-26T01:59:46Z</dcterms:created>
  <dcterms:modified xsi:type="dcterms:W3CDTF">2026-02-09T08:33:19Z</dcterms:modified>
</cp:coreProperties>
</file>